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6" yWindow="660" windowWidth="21540" windowHeight="8736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Feuil1!$A$1:$H$18</definedName>
  </definedNames>
  <calcPr calcId="144525"/>
</workbook>
</file>

<file path=xl/calcChain.xml><?xml version="1.0" encoding="utf-8"?>
<calcChain xmlns="http://schemas.openxmlformats.org/spreadsheetml/2006/main">
  <c r="H4" i="1" l="1"/>
  <c r="H14" i="1"/>
  <c r="H9" i="1"/>
  <c r="H12" i="1"/>
  <c r="H3" i="1"/>
  <c r="H8" i="1"/>
  <c r="H5" i="1"/>
  <c r="H2" i="1"/>
  <c r="H7" i="1"/>
  <c r="H10" i="1"/>
  <c r="H6" i="1"/>
  <c r="H15" i="1"/>
  <c r="H11" i="1"/>
  <c r="H16" i="1"/>
  <c r="H18" i="1"/>
  <c r="H17" i="1"/>
  <c r="H13" i="1"/>
</calcChain>
</file>

<file path=xl/sharedStrings.xml><?xml version="1.0" encoding="utf-8"?>
<sst xmlns="http://schemas.openxmlformats.org/spreadsheetml/2006/main" count="76" uniqueCount="31">
  <si>
    <t>75 CL</t>
  </si>
  <si>
    <t>CONDRIEU VERTIGE</t>
  </si>
  <si>
    <t>BLANC</t>
  </si>
  <si>
    <t>YVES CUILLERON</t>
  </si>
  <si>
    <t>SAINT JOSEPH LIEU DIT DIGUE</t>
  </si>
  <si>
    <t>SAINT PERAY LIEU DIT BIOUSSE</t>
  </si>
  <si>
    <t xml:space="preserve">SAINT EMILION GC </t>
  </si>
  <si>
    <t>CLOS FLORIDENE</t>
  </si>
  <si>
    <t>HERMITAGE PRISME</t>
  </si>
  <si>
    <t>JULIEN PILON</t>
  </si>
  <si>
    <t xml:space="preserve">SAINT PERAY   </t>
  </si>
  <si>
    <t>CHAPOUTIER</t>
  </si>
  <si>
    <t>CROZES HERMITAGE</t>
  </si>
  <si>
    <t>SAINT PERAY</t>
  </si>
  <si>
    <t>CAVE DES CLAIRMONTS</t>
  </si>
  <si>
    <t xml:space="preserve">CONDRIEU  </t>
  </si>
  <si>
    <t>LES VINS DE VIENNE</t>
  </si>
  <si>
    <t>CHATEAUNEUF DU PAPE</t>
  </si>
  <si>
    <t>DOMAINE DE SAINT PREFERT</t>
  </si>
  <si>
    <t>DOMAINE DU GRAND TINEL</t>
  </si>
  <si>
    <t>CHÂTEAU DU FONT DE LOUP</t>
  </si>
  <si>
    <t>CHÂTEAU MAUCOIL</t>
  </si>
  <si>
    <t>DOMAINE COLLONGE</t>
  </si>
  <si>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</si>
  <si>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</si>
  <si>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</si>
  <si>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</si>
  <si>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</si>
  <si>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</si>
  <si>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</si>
  <si>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>PRIX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</si>
</sst>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1" fontId="2" fillId="0" borderId="2" xfId="0" applyNumberFormat="1" applyFont="1" applyFill="1" applyBorder="1" applyAlignment="1">
      <alignment horizontal="center"/>
    </xf>
    <xf numFmtId="44" fontId="2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4" fontId="2" fillId="0" borderId="4" xfId="1" applyFont="1" applyFill="1" applyBorder="1"/>
    <xf numFmtId="44" fontId="2" fillId="0" borderId="9" xfId="1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1" fontId="2" fillId="0" borderId="8" xfId="0" applyNumberFormat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H18" totalsRowShown="0" headerRowDxfId="0" headerRowBorderDxfId="10" tableBorderDxfId="11" totalsRowBorderDxfId="9">
  <autoFilter ref="A1:H18"/>
  <tableColumns count="8">
    <tableColumn id="1" name="STOCK" dataDxfId="8"/>
    <tableColumn id="2" name="FORMAT" dataDxfId="7"/>
    <tableColumn id="3" name="APPELLATION" dataDxfId="6"/>
    <tableColumn id="4" name="COULEUR" dataDxfId="5"/>
    <tableColumn id="5" name="MILLESIME" dataDxfId="4"/>
    <tableColumn id="6" name="PRODUCTEUR" dataDxfId="3"/>
    <tableColumn id="7" name="PRIX HT " dataDxfId="2" dataCellStyle="Monétaire"/>
    <tableColumn id="8" name="PRIX TTC" dataDxfId="1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12" sqref="F12"/>
    </sheetView>
  </sheetViews>
  <sheetFormatPr baseColWidth="10" defaultRowHeight="14.4" x14ac:dyDescent="0.3"/>
  <cols>
    <col min="1" max="1" width="8.44140625" style="6" customWidth="1"/>
    <col min="2" max="2" width="10.21875" style="6" customWidth="1"/>
    <col min="3" max="3" width="27.5546875" style="6" bestFit="1" customWidth="1"/>
    <col min="4" max="4" width="11" style="6" customWidth="1"/>
    <col min="5" max="5" width="12.33203125" style="6" customWidth="1"/>
    <col min="6" max="6" width="25.5546875" style="6" bestFit="1" customWidth="1"/>
    <col min="7" max="7" width="9.88671875" style="6" customWidth="1"/>
    <col min="8" max="8" width="10.33203125" style="6" customWidth="1"/>
    <col min="9" max="16384" width="11.5546875" style="6"/>
  </cols>
  <sheetData>
    <row r="1" spans="1:8" s="14" customFormat="1" x14ac:dyDescent="0.3">
      <c r="A1" s="11" t="s">
        <v>23</v>
      </c>
      <c r="B1" s="12" t="s">
        <v>24</v>
      </c>
      <c r="C1" s="12" t="s">
        <v>25</v>
      </c>
      <c r="D1" s="12" t="s">
        <v>26</v>
      </c>
      <c r="E1" s="12" t="s">
        <v>27</v>
      </c>
      <c r="F1" s="12" t="s">
        <v>28</v>
      </c>
      <c r="G1" s="12" t="s">
        <v>29</v>
      </c>
      <c r="H1" s="13" t="s">
        <v>30</v>
      </c>
    </row>
    <row r="2" spans="1:8" x14ac:dyDescent="0.3">
      <c r="A2" s="7">
        <v>1</v>
      </c>
      <c r="B2" s="1" t="s">
        <v>0</v>
      </c>
      <c r="C2" s="2" t="s">
        <v>12</v>
      </c>
      <c r="D2" s="1" t="s">
        <v>2</v>
      </c>
      <c r="E2" s="3">
        <v>1987</v>
      </c>
      <c r="F2" s="2" t="s">
        <v>14</v>
      </c>
      <c r="G2" s="4">
        <v>18</v>
      </c>
      <c r="H2" s="9">
        <f>G2*1.2</f>
        <v>21.599999999999998</v>
      </c>
    </row>
    <row r="3" spans="1:8" x14ac:dyDescent="0.3">
      <c r="A3" s="7">
        <v>1</v>
      </c>
      <c r="B3" s="1" t="s">
        <v>0</v>
      </c>
      <c r="C3" s="2" t="s">
        <v>17</v>
      </c>
      <c r="D3" s="1" t="s">
        <v>2</v>
      </c>
      <c r="E3" s="3">
        <v>1997</v>
      </c>
      <c r="F3" s="2" t="s">
        <v>18</v>
      </c>
      <c r="G3" s="4">
        <v>20</v>
      </c>
      <c r="H3" s="9">
        <f>G3*1.2</f>
        <v>24</v>
      </c>
    </row>
    <row r="4" spans="1:8" x14ac:dyDescent="0.3">
      <c r="A4" s="7">
        <v>1</v>
      </c>
      <c r="B4" s="1" t="s">
        <v>0</v>
      </c>
      <c r="C4" s="2" t="s">
        <v>12</v>
      </c>
      <c r="D4" s="1" t="s">
        <v>2</v>
      </c>
      <c r="E4" s="3">
        <v>1998</v>
      </c>
      <c r="F4" s="2" t="s">
        <v>22</v>
      </c>
      <c r="G4" s="4">
        <v>13</v>
      </c>
      <c r="H4" s="9">
        <f>G4*1.2</f>
        <v>15.6</v>
      </c>
    </row>
    <row r="5" spans="1:8" x14ac:dyDescent="0.3">
      <c r="A5" s="7">
        <v>1</v>
      </c>
      <c r="B5" s="1" t="s">
        <v>0</v>
      </c>
      <c r="C5" s="2" t="s">
        <v>15</v>
      </c>
      <c r="D5" s="1" t="s">
        <v>2</v>
      </c>
      <c r="E5" s="3">
        <v>2000</v>
      </c>
      <c r="F5" s="2" t="s">
        <v>16</v>
      </c>
      <c r="G5" s="4">
        <v>25</v>
      </c>
      <c r="H5" s="9">
        <f>G5*1.2</f>
        <v>30</v>
      </c>
    </row>
    <row r="6" spans="1:8" x14ac:dyDescent="0.3">
      <c r="A6" s="7">
        <v>1</v>
      </c>
      <c r="B6" s="1" t="s">
        <v>0</v>
      </c>
      <c r="C6" s="2" t="s">
        <v>10</v>
      </c>
      <c r="D6" s="1" t="s">
        <v>2</v>
      </c>
      <c r="E6" s="3">
        <v>2002</v>
      </c>
      <c r="F6" s="2" t="s">
        <v>11</v>
      </c>
      <c r="G6" s="4">
        <v>20</v>
      </c>
      <c r="H6" s="9">
        <f>G6*1.2</f>
        <v>24</v>
      </c>
    </row>
    <row r="7" spans="1:8" x14ac:dyDescent="0.3">
      <c r="A7" s="7">
        <v>1</v>
      </c>
      <c r="B7" s="1" t="s">
        <v>0</v>
      </c>
      <c r="C7" s="2" t="s">
        <v>13</v>
      </c>
      <c r="D7" s="1" t="s">
        <v>2</v>
      </c>
      <c r="E7" s="3">
        <v>2002</v>
      </c>
      <c r="F7" s="2" t="s">
        <v>11</v>
      </c>
      <c r="G7" s="4">
        <v>20</v>
      </c>
      <c r="H7" s="9">
        <f>G7*1.2</f>
        <v>24</v>
      </c>
    </row>
    <row r="8" spans="1:8" x14ac:dyDescent="0.3">
      <c r="A8" s="7">
        <v>1</v>
      </c>
      <c r="B8" s="1" t="s">
        <v>0</v>
      </c>
      <c r="C8" s="2" t="s">
        <v>13</v>
      </c>
      <c r="D8" s="1" t="s">
        <v>2</v>
      </c>
      <c r="E8" s="3">
        <v>2002</v>
      </c>
      <c r="F8" s="2" t="s">
        <v>11</v>
      </c>
      <c r="G8" s="4">
        <v>12</v>
      </c>
      <c r="H8" s="9">
        <f>G8*1.2</f>
        <v>14.399999999999999</v>
      </c>
    </row>
    <row r="9" spans="1:8" x14ac:dyDescent="0.3">
      <c r="A9" s="7">
        <v>1</v>
      </c>
      <c r="B9" s="1" t="s">
        <v>0</v>
      </c>
      <c r="C9" s="2" t="s">
        <v>17</v>
      </c>
      <c r="D9" s="1" t="s">
        <v>2</v>
      </c>
      <c r="E9" s="3">
        <v>2002</v>
      </c>
      <c r="F9" s="2" t="s">
        <v>20</v>
      </c>
      <c r="G9" s="4">
        <v>14</v>
      </c>
      <c r="H9" s="9">
        <f>G9*1.2</f>
        <v>16.8</v>
      </c>
    </row>
    <row r="10" spans="1:8" x14ac:dyDescent="0.3">
      <c r="A10" s="7">
        <v>2</v>
      </c>
      <c r="B10" s="1" t="s">
        <v>0</v>
      </c>
      <c r="C10" s="2" t="s">
        <v>12</v>
      </c>
      <c r="D10" s="1" t="s">
        <v>2</v>
      </c>
      <c r="E10" s="3">
        <v>2003</v>
      </c>
      <c r="F10" s="2" t="s">
        <v>11</v>
      </c>
      <c r="G10" s="4">
        <v>20</v>
      </c>
      <c r="H10" s="9">
        <f>G10*1.2</f>
        <v>24</v>
      </c>
    </row>
    <row r="11" spans="1:8" x14ac:dyDescent="0.3">
      <c r="A11" s="8">
        <v>6</v>
      </c>
      <c r="B11" s="5" t="s">
        <v>0</v>
      </c>
      <c r="C11" s="2" t="s">
        <v>6</v>
      </c>
      <c r="D11" s="5" t="s">
        <v>2</v>
      </c>
      <c r="E11" s="3">
        <v>2004</v>
      </c>
      <c r="F11" s="2" t="s">
        <v>7</v>
      </c>
      <c r="G11" s="4">
        <v>18</v>
      </c>
      <c r="H11" s="9">
        <f>G11*1.2</f>
        <v>21.599999999999998</v>
      </c>
    </row>
    <row r="12" spans="1:8" x14ac:dyDescent="0.3">
      <c r="A12" s="7">
        <v>1</v>
      </c>
      <c r="B12" s="1" t="s">
        <v>0</v>
      </c>
      <c r="C12" s="2" t="s">
        <v>17</v>
      </c>
      <c r="D12" s="1" t="s">
        <v>2</v>
      </c>
      <c r="E12" s="3">
        <v>2005</v>
      </c>
      <c r="F12" s="2" t="s">
        <v>19</v>
      </c>
      <c r="G12" s="4">
        <v>14</v>
      </c>
      <c r="H12" s="9">
        <f>G12*1.2</f>
        <v>16.8</v>
      </c>
    </row>
    <row r="13" spans="1:8" x14ac:dyDescent="0.3">
      <c r="A13" s="8">
        <v>3</v>
      </c>
      <c r="B13" s="5" t="s">
        <v>0</v>
      </c>
      <c r="C13" s="2" t="s">
        <v>1</v>
      </c>
      <c r="D13" s="5" t="s">
        <v>2</v>
      </c>
      <c r="E13" s="3">
        <v>2013</v>
      </c>
      <c r="F13" s="2" t="s">
        <v>3</v>
      </c>
      <c r="G13" s="4">
        <v>48</v>
      </c>
      <c r="H13" s="9">
        <f>G13*1.2</f>
        <v>57.599999999999994</v>
      </c>
    </row>
    <row r="14" spans="1:8" x14ac:dyDescent="0.3">
      <c r="A14" s="7">
        <v>3</v>
      </c>
      <c r="B14" s="1" t="s">
        <v>0</v>
      </c>
      <c r="C14" s="2" t="s">
        <v>17</v>
      </c>
      <c r="D14" s="1" t="s">
        <v>2</v>
      </c>
      <c r="E14" s="3">
        <v>2013</v>
      </c>
      <c r="F14" s="2" t="s">
        <v>21</v>
      </c>
      <c r="G14" s="4">
        <v>35</v>
      </c>
      <c r="H14" s="9">
        <f>G14*1.2</f>
        <v>42</v>
      </c>
    </row>
    <row r="15" spans="1:8" x14ac:dyDescent="0.3">
      <c r="A15" s="7">
        <v>6</v>
      </c>
      <c r="B15" s="1" t="s">
        <v>0</v>
      </c>
      <c r="C15" s="2" t="s">
        <v>8</v>
      </c>
      <c r="D15" s="1" t="s">
        <v>2</v>
      </c>
      <c r="E15" s="3">
        <v>2014</v>
      </c>
      <c r="F15" s="2" t="s">
        <v>9</v>
      </c>
      <c r="G15" s="4">
        <v>44</v>
      </c>
      <c r="H15" s="9">
        <f>G15*1.2</f>
        <v>52.8</v>
      </c>
    </row>
    <row r="16" spans="1:8" x14ac:dyDescent="0.3">
      <c r="A16" s="7">
        <v>4</v>
      </c>
      <c r="B16" s="1" t="s">
        <v>0</v>
      </c>
      <c r="C16" s="2" t="s">
        <v>5</v>
      </c>
      <c r="D16" s="1" t="s">
        <v>2</v>
      </c>
      <c r="E16" s="3">
        <v>2015</v>
      </c>
      <c r="F16" s="2" t="s">
        <v>3</v>
      </c>
      <c r="G16" s="4">
        <v>16</v>
      </c>
      <c r="H16" s="9">
        <f>G16*1.2</f>
        <v>19.2</v>
      </c>
    </row>
    <row r="17" spans="1:8" x14ac:dyDescent="0.3">
      <c r="A17" s="7">
        <v>4</v>
      </c>
      <c r="B17" s="1" t="s">
        <v>0</v>
      </c>
      <c r="C17" s="2" t="s">
        <v>4</v>
      </c>
      <c r="D17" s="1" t="s">
        <v>2</v>
      </c>
      <c r="E17" s="3">
        <v>2016</v>
      </c>
      <c r="F17" s="2" t="s">
        <v>3</v>
      </c>
      <c r="G17" s="4">
        <v>20</v>
      </c>
      <c r="H17" s="9">
        <f>G17*1.2</f>
        <v>24</v>
      </c>
    </row>
    <row r="18" spans="1:8" x14ac:dyDescent="0.3">
      <c r="A18" s="15">
        <v>4</v>
      </c>
      <c r="B18" s="16" t="s">
        <v>0</v>
      </c>
      <c r="C18" s="17" t="s">
        <v>5</v>
      </c>
      <c r="D18" s="16" t="s">
        <v>2</v>
      </c>
      <c r="E18" s="18">
        <v>2017</v>
      </c>
      <c r="F18" s="17" t="s">
        <v>3</v>
      </c>
      <c r="G18" s="19">
        <v>16</v>
      </c>
      <c r="H18" s="10">
        <f>G18*1.2</f>
        <v>19.2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FRANCISCO PALAZON</cp:lastModifiedBy>
  <dcterms:created xsi:type="dcterms:W3CDTF">2023-11-24T15:13:47Z</dcterms:created>
  <dcterms:modified xsi:type="dcterms:W3CDTF">2023-11-24T15:15:33Z</dcterms:modified>
</cp:coreProperties>
</file>